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Raw - Alaska" sheetId="4" r:id="rId1"/>
    <sheet name="Raw - Hawaii" sheetId="3" r:id="rId2"/>
    <sheet name="Raw - Your location" sheetId="2" r:id="rId3"/>
    <sheet name="3 Sites" sheetId="5" r:id="rId4"/>
    <sheet name="Chart - HI+AK" sheetId="6" r:id="rId5"/>
    <sheet name="Chart - 3 sites" sheetId="7" r:id="rId6"/>
  </sheets>
  <calcPr calcId="125725"/>
</workbook>
</file>

<file path=xl/calcChain.xml><?xml version="1.0" encoding="utf-8"?>
<calcChain xmlns="http://schemas.openxmlformats.org/spreadsheetml/2006/main">
  <c r="G13" i="5"/>
  <c r="H3"/>
  <c r="I3"/>
  <c r="H4"/>
  <c r="I4"/>
  <c r="G4"/>
  <c r="G3"/>
  <c r="G7" s="1"/>
  <c r="G8" s="1"/>
</calcChain>
</file>

<file path=xl/sharedStrings.xml><?xml version="1.0" encoding="utf-8"?>
<sst xmlns="http://schemas.openxmlformats.org/spreadsheetml/2006/main" count="17" uniqueCount="14">
  <si>
    <t>DATE</t>
  </si>
  <si>
    <t>Alaska</t>
  </si>
  <si>
    <t>Hawaii</t>
  </si>
  <si>
    <t>Massachusetts</t>
  </si>
  <si>
    <t>LINEAR REGRESSION</t>
  </si>
  <si>
    <t>Annual CO2 increase (ppm)</t>
  </si>
  <si>
    <t>Annual CO2 increase (Gton)</t>
  </si>
  <si>
    <t>Slope (ppm/month)</t>
  </si>
  <si>
    <t>Y-Intercept (Jan 2003)</t>
  </si>
  <si>
    <t>AVERAGE ANNUAL TRENDS FOR 3 SITES</t>
  </si>
  <si>
    <t>Fossil fuel burning + cement producton (2005)</t>
  </si>
  <si>
    <t>Land-use change (1990s - most recent estimate)</t>
  </si>
  <si>
    <t>Total emissions</t>
  </si>
  <si>
    <t>ANNUAL CO2 EMISSIONS  (Gton) - from IPCC (2007) report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</si>
</sst>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5" fontId="2" fillId="0" borderId="0" xfId="0" applyNumberFormat="1" applyFont="1"/>
    <xf numFmtId="0" fontId="1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'3 Sites'!$B$1</c:f>
              <c:strCache>
                <c:ptCount val="1"/>
                <c:pt idx="0">
                  <c:v>Alaska</c:v>
                </c:pt>
              </c:strCache>
            </c:strRef>
          </c:tx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Sites'!$B$2:$B$86</c:f>
              <c:numCache>
                <c:formatCode>General</c:formatCode>
                <c:ptCount val="85"/>
              </c:numCache>
            </c:numRef>
          </c:val>
        </c:ser>
        <c:ser>
          <c:idx val="1"/>
          <c:order val="1"/>
          <c:tx>
            <c:strRef>
              <c:f>'3 Sites'!$C$1</c:f>
              <c:strCache>
                <c:ptCount val="1"/>
                <c:pt idx="0">
                  <c:v>Hawaii</c:v>
                </c:pt>
              </c:strCache>
            </c:strRef>
          </c:tx>
          <c:spPr>
            <a:ln w="44450">
              <a:prstDash val="solid"/>
            </a:ln>
          </c:spPr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Sites'!$C$2:$C$86</c:f>
              <c:numCache>
                <c:formatCode>General</c:formatCode>
                <c:ptCount val="85"/>
              </c:numCache>
            </c:numRef>
          </c:val>
        </c:ser>
        <c:marker val="1"/>
        <c:axId val="134424448"/>
        <c:axId val="134425984"/>
      </c:lineChart>
      <c:dateAx>
        <c:axId val="134424448"/>
        <c:scaling>
          <c:orientation val="minMax"/>
        </c:scaling>
        <c:axPos val="b"/>
        <c:numFmt formatCode="d\-mmm\-yy" sourceLinked="1"/>
        <c:tickLblPos val="nextTo"/>
        <c:crossAx val="134425984"/>
        <c:crosses val="autoZero"/>
        <c:auto val="1"/>
        <c:lblOffset val="100"/>
      </c:dateAx>
      <c:valAx>
        <c:axId val="134425984"/>
        <c:scaling>
          <c:orientation val="minMax"/>
          <c:max val="395"/>
          <c:min val="365"/>
        </c:scaling>
        <c:axPos val="l"/>
        <c:majorGridlines/>
        <c:numFmt formatCode="General" sourceLinked="1"/>
        <c:tickLblPos val="nextTo"/>
        <c:crossAx val="134424448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'3 Sites'!$B$1</c:f>
              <c:strCache>
                <c:ptCount val="1"/>
                <c:pt idx="0">
                  <c:v>Alaska</c:v>
                </c:pt>
              </c:strCache>
            </c:strRef>
          </c:tx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Sites'!$B$2:$B$86</c:f>
              <c:numCache>
                <c:formatCode>General</c:formatCode>
                <c:ptCount val="85"/>
              </c:numCache>
            </c:numRef>
          </c:val>
        </c:ser>
        <c:ser>
          <c:idx val="1"/>
          <c:order val="1"/>
          <c:tx>
            <c:strRef>
              <c:f>'3 Sites'!$C$1</c:f>
              <c:strCache>
                <c:ptCount val="1"/>
                <c:pt idx="0">
                  <c:v>Hawaii</c:v>
                </c:pt>
              </c:strCache>
            </c:strRef>
          </c:tx>
          <c:spPr>
            <a:ln w="44450">
              <a:prstDash val="solid"/>
            </a:ln>
          </c:spPr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Sites'!$C$2:$C$86</c:f>
              <c:numCache>
                <c:formatCode>General</c:formatCode>
                <c:ptCount val="85"/>
              </c:numCache>
            </c:numRef>
          </c:val>
        </c:ser>
        <c:ser>
          <c:idx val="2"/>
          <c:order val="2"/>
          <c:tx>
            <c:strRef>
              <c:f>'3 Sites'!$D$1</c:f>
              <c:strCache>
                <c:ptCount val="1"/>
                <c:pt idx="0">
                  <c:v>Massachusetts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Sites'!$D$2:$D$86</c:f>
              <c:numCache>
                <c:formatCode>General</c:formatCode>
                <c:ptCount val="85"/>
              </c:numCache>
            </c:numRef>
          </c:val>
        </c:ser>
        <c:marker val="1"/>
        <c:axId val="134474752"/>
        <c:axId val="142934784"/>
      </c:lineChart>
      <c:dateAx>
        <c:axId val="134474752"/>
        <c:scaling>
          <c:orientation val="minMax"/>
        </c:scaling>
        <c:axPos val="b"/>
        <c:numFmt formatCode="d\-mmm\-yy" sourceLinked="1"/>
        <c:tickLblPos val="nextTo"/>
        <c:crossAx val="142934784"/>
        <c:crosses val="autoZero"/>
        <c:auto val="1"/>
        <c:lblOffset val="100"/>
      </c:dateAx>
      <c:valAx>
        <c:axId val="142934784"/>
        <c:scaling>
          <c:orientation val="minMax"/>
          <c:max val="395"/>
          <c:min val="365"/>
        </c:scaling>
        <c:axPos val="l"/>
        <c:majorGridlines/>
        <c:numFmt formatCode="General" sourceLinked="1"/>
        <c:tickLblPos val="nextTo"/>
        <c:crossAx val="134474752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6634" y="-12212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98"/>
  <sheetViews>
    <sheetView tabSelected="1" workbookViewId="0">
      <selection activeCell="C3" sqref="A1:XFD1048576"/>
    </sheetView>
  </sheetViews>
  <sheetFormatPr defaultRowHeight="15"/>
  <cols>
    <col min="1" max="1" width="12.5703125" customWidth="1"/>
  </cols>
  <sheetData>
    <row r="1" spans="1:1" ht="15.75">
      <c r="A1" s="1"/>
    </row>
    <row r="2" spans="1:1" ht="15.75">
      <c r="A2" s="1"/>
    </row>
    <row r="3" spans="1:1" ht="15.75">
      <c r="A3" s="1"/>
    </row>
    <row r="4" spans="1:1" ht="15.75">
      <c r="A4" s="1"/>
    </row>
    <row r="5" spans="1:1" ht="15.75">
      <c r="A5" s="1"/>
    </row>
    <row r="6" spans="1:1" ht="15.75">
      <c r="A6" s="1"/>
    </row>
    <row r="7" spans="1:1" ht="15.75">
      <c r="A7" s="1"/>
    </row>
    <row r="8" spans="1:1" ht="15.75">
      <c r="A8" s="1"/>
    </row>
    <row r="9" spans="1:1" ht="15.75">
      <c r="A9" s="1"/>
    </row>
    <row r="10" spans="1:1" ht="15.75">
      <c r="A10" s="2"/>
    </row>
    <row r="11" spans="1:1" ht="15.75">
      <c r="A11" s="2"/>
    </row>
    <row r="12" spans="1:1" ht="15.75">
      <c r="A12" s="2"/>
    </row>
    <row r="13" spans="1:1" ht="15.75">
      <c r="A13" s="2"/>
    </row>
    <row r="14" spans="1:1" ht="15.75">
      <c r="A14" s="2"/>
    </row>
    <row r="15" spans="1:1" ht="15.75">
      <c r="A15" s="2"/>
    </row>
    <row r="16" spans="1:1" ht="15.75">
      <c r="A16" s="2"/>
    </row>
    <row r="17" spans="1:1" ht="15.75">
      <c r="A17" s="2"/>
    </row>
    <row r="18" spans="1:1" ht="15.75">
      <c r="A18" s="2"/>
    </row>
    <row r="19" spans="1:1" ht="15.75">
      <c r="A19" s="2"/>
    </row>
    <row r="20" spans="1:1" ht="15.75">
      <c r="A20" s="2"/>
    </row>
    <row r="21" spans="1:1" ht="15.75">
      <c r="A21" s="2"/>
    </row>
    <row r="22" spans="1:1" ht="15.75">
      <c r="A22" s="2"/>
    </row>
    <row r="23" spans="1:1" ht="15.75">
      <c r="A23" s="2"/>
    </row>
    <row r="24" spans="1:1" ht="15.75">
      <c r="A24" s="2"/>
    </row>
    <row r="25" spans="1:1" ht="15.75">
      <c r="A25" s="2"/>
    </row>
    <row r="26" spans="1:1" ht="15.75">
      <c r="A26" s="2"/>
    </row>
    <row r="27" spans="1:1" ht="15.75">
      <c r="A27" s="2"/>
    </row>
    <row r="28" spans="1:1" ht="15.75">
      <c r="A28" s="2"/>
    </row>
    <row r="29" spans="1:1" ht="15.75">
      <c r="A29" s="2"/>
    </row>
    <row r="30" spans="1:1" ht="15.75">
      <c r="A30" s="2"/>
    </row>
    <row r="31" spans="1:1" ht="15.75">
      <c r="A31" s="2"/>
    </row>
    <row r="32" spans="1:1" ht="15.75">
      <c r="A32" s="2"/>
    </row>
    <row r="33" spans="1:1" ht="15.75">
      <c r="A33" s="2"/>
    </row>
    <row r="34" spans="1:1" ht="15.75">
      <c r="A34" s="2"/>
    </row>
    <row r="35" spans="1:1" ht="15.75">
      <c r="A35" s="2"/>
    </row>
    <row r="36" spans="1:1" ht="15.75">
      <c r="A36" s="2"/>
    </row>
    <row r="37" spans="1:1" ht="15.75">
      <c r="A37" s="2"/>
    </row>
    <row r="38" spans="1:1" ht="15.75">
      <c r="A38" s="2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  <row r="47" spans="1:1" ht="15.75">
      <c r="A47" s="2"/>
    </row>
    <row r="48" spans="1:1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8"/>
  <sheetViews>
    <sheetView topLeftCell="A10" workbookViewId="0">
      <selection activeCell="C10" sqref="A1:C98"/>
    </sheetView>
  </sheetViews>
  <sheetFormatPr defaultRowHeight="15"/>
  <cols>
    <col min="1" max="1" width="14.140625" customWidth="1"/>
  </cols>
  <sheetData>
    <row r="1" spans="1:1" ht="15.75">
      <c r="A1" s="1"/>
    </row>
    <row r="2" spans="1:1" ht="15.75">
      <c r="A2" s="1"/>
    </row>
    <row r="3" spans="1:1" ht="15.75">
      <c r="A3" s="1"/>
    </row>
    <row r="4" spans="1:1" ht="15.75">
      <c r="A4" s="1"/>
    </row>
    <row r="5" spans="1:1" ht="15.75">
      <c r="A5" s="1"/>
    </row>
    <row r="6" spans="1:1" ht="15.75">
      <c r="A6" s="1"/>
    </row>
    <row r="7" spans="1:1" ht="15.75">
      <c r="A7" s="1"/>
    </row>
    <row r="8" spans="1:1" ht="15.75">
      <c r="A8" s="1"/>
    </row>
    <row r="9" spans="1:1" ht="15.75">
      <c r="A9" s="1"/>
    </row>
    <row r="10" spans="1:1" ht="15.75">
      <c r="A10" s="2"/>
    </row>
    <row r="11" spans="1:1" ht="15.75">
      <c r="A11" s="2"/>
    </row>
    <row r="12" spans="1:1" ht="15.75">
      <c r="A12" s="2"/>
    </row>
    <row r="13" spans="1:1" ht="15.75">
      <c r="A13" s="2"/>
    </row>
    <row r="14" spans="1:1" ht="15.75">
      <c r="A14" s="2"/>
    </row>
    <row r="15" spans="1:1" ht="15.75">
      <c r="A15" s="2"/>
    </row>
    <row r="16" spans="1:1" ht="15.75">
      <c r="A16" s="2"/>
    </row>
    <row r="17" spans="1:1" ht="15.75">
      <c r="A17" s="2"/>
    </row>
    <row r="18" spans="1:1" ht="15.75">
      <c r="A18" s="2"/>
    </row>
    <row r="19" spans="1:1" ht="15.75">
      <c r="A19" s="2"/>
    </row>
    <row r="20" spans="1:1" ht="15.75">
      <c r="A20" s="2"/>
    </row>
    <row r="21" spans="1:1" ht="15.75">
      <c r="A21" s="2"/>
    </row>
    <row r="22" spans="1:1" ht="15.75">
      <c r="A22" s="2"/>
    </row>
    <row r="23" spans="1:1" ht="15.75">
      <c r="A23" s="2"/>
    </row>
    <row r="24" spans="1:1" ht="15.75">
      <c r="A24" s="2"/>
    </row>
    <row r="25" spans="1:1" ht="15.75">
      <c r="A25" s="2"/>
    </row>
    <row r="26" spans="1:1" ht="15.75">
      <c r="A26" s="2"/>
    </row>
    <row r="27" spans="1:1" ht="15.75">
      <c r="A27" s="2"/>
    </row>
    <row r="28" spans="1:1" ht="15.75">
      <c r="A28" s="2"/>
    </row>
    <row r="29" spans="1:1" ht="15.75">
      <c r="A29" s="2"/>
    </row>
    <row r="30" spans="1:1" ht="15.75">
      <c r="A30" s="2"/>
    </row>
    <row r="31" spans="1:1" ht="15.75">
      <c r="A31" s="2"/>
    </row>
    <row r="32" spans="1:1" ht="15.75">
      <c r="A32" s="2"/>
    </row>
    <row r="33" spans="1:1" ht="15.75">
      <c r="A33" s="2"/>
    </row>
    <row r="34" spans="1:1" ht="15.75">
      <c r="A34" s="2"/>
    </row>
    <row r="35" spans="1:1" ht="15.75">
      <c r="A35" s="2"/>
    </row>
    <row r="36" spans="1:1" ht="15.75">
      <c r="A36" s="2"/>
    </row>
    <row r="37" spans="1:1" ht="15.75">
      <c r="A37" s="2"/>
    </row>
    <row r="38" spans="1:1" ht="15.75">
      <c r="A38" s="2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  <row r="47" spans="1:1" ht="15.75">
      <c r="A47" s="2"/>
    </row>
    <row r="48" spans="1:1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98"/>
  <sheetViews>
    <sheetView workbookViewId="0">
      <selection activeCell="G22" sqref="A1:XFD1048576"/>
    </sheetView>
  </sheetViews>
  <sheetFormatPr defaultRowHeight="15"/>
  <cols>
    <col min="1" max="1" width="11" customWidth="1"/>
  </cols>
  <sheetData>
    <row r="1" spans="1:1" ht="15.75">
      <c r="A1" s="1"/>
    </row>
    <row r="2" spans="1:1" ht="15.75">
      <c r="A2" s="1"/>
    </row>
    <row r="3" spans="1:1" ht="15.75">
      <c r="A3" s="1"/>
    </row>
    <row r="4" spans="1:1" ht="15.75">
      <c r="A4" s="1"/>
    </row>
    <row r="5" spans="1:1" ht="15.75">
      <c r="A5" s="1"/>
    </row>
    <row r="6" spans="1:1" ht="15.75">
      <c r="A6" s="1"/>
    </row>
    <row r="7" spans="1:1" ht="15.75">
      <c r="A7" s="1"/>
    </row>
    <row r="8" spans="1:1" ht="15.75">
      <c r="A8" s="1"/>
    </row>
    <row r="9" spans="1:1" ht="15.75">
      <c r="A9" s="1"/>
    </row>
    <row r="10" spans="1:1" ht="15.75">
      <c r="A10" s="2"/>
    </row>
    <row r="11" spans="1:1" ht="15.75">
      <c r="A11" s="2"/>
    </row>
    <row r="12" spans="1:1" ht="15.75">
      <c r="A12" s="2"/>
    </row>
    <row r="13" spans="1:1" ht="15.75">
      <c r="A13" s="2"/>
    </row>
    <row r="14" spans="1:1" ht="15.75">
      <c r="A14" s="2"/>
    </row>
    <row r="15" spans="1:1" ht="15.75">
      <c r="A15" s="2"/>
    </row>
    <row r="16" spans="1:1" ht="15.75">
      <c r="A16" s="2"/>
    </row>
    <row r="17" spans="1:1" ht="15.75">
      <c r="A17" s="2"/>
    </row>
    <row r="18" spans="1:1" ht="15.75">
      <c r="A18" s="2"/>
    </row>
    <row r="19" spans="1:1" ht="15.75">
      <c r="A19" s="2"/>
    </row>
    <row r="20" spans="1:1" ht="15.75">
      <c r="A20" s="2"/>
    </row>
    <row r="21" spans="1:1" ht="15.75">
      <c r="A21" s="2"/>
    </row>
    <row r="22" spans="1:1" ht="15.75">
      <c r="A22" s="2"/>
    </row>
    <row r="23" spans="1:1" ht="15.75">
      <c r="A23" s="2"/>
    </row>
    <row r="24" spans="1:1" ht="15.75">
      <c r="A24" s="2"/>
    </row>
    <row r="25" spans="1:1" ht="15.75">
      <c r="A25" s="2"/>
    </row>
    <row r="26" spans="1:1" ht="15.75">
      <c r="A26" s="2"/>
    </row>
    <row r="27" spans="1:1" ht="15.75">
      <c r="A27" s="2"/>
    </row>
    <row r="28" spans="1:1" ht="15.75">
      <c r="A28" s="2"/>
    </row>
    <row r="29" spans="1:1" ht="15.75">
      <c r="A29" s="2"/>
    </row>
    <row r="30" spans="1:1" ht="15.75">
      <c r="A30" s="2"/>
    </row>
    <row r="31" spans="1:1" ht="15.75">
      <c r="A31" s="2"/>
    </row>
    <row r="32" spans="1:1" ht="15.75">
      <c r="A32" s="2"/>
    </row>
    <row r="33" spans="1:1" ht="15.75">
      <c r="A33" s="2"/>
    </row>
    <row r="34" spans="1:1" ht="15.75">
      <c r="A34" s="2"/>
    </row>
    <row r="35" spans="1:1" ht="15.75">
      <c r="A35" s="2"/>
    </row>
    <row r="36" spans="1:1" ht="15.75">
      <c r="A36" s="2"/>
    </row>
    <row r="37" spans="1:1" ht="15.75">
      <c r="A37" s="2"/>
    </row>
    <row r="38" spans="1:1" ht="15.75">
      <c r="A38" s="2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  <row r="47" spans="1:1" ht="15.75">
      <c r="A47" s="2"/>
    </row>
    <row r="48" spans="1:1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6"/>
  <sheetViews>
    <sheetView workbookViewId="0">
      <selection activeCell="B1" sqref="B1"/>
    </sheetView>
  </sheetViews>
  <sheetFormatPr defaultRowHeight="15"/>
  <cols>
    <col min="1" max="1" width="10.28515625" customWidth="1"/>
    <col min="4" max="5" width="14" bestFit="1" customWidth="1"/>
    <col min="6" max="6" width="42.7109375" bestFit="1" customWidth="1"/>
    <col min="7" max="7" width="9.5703125" bestFit="1" customWidth="1"/>
    <col min="9" max="9" width="14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F1" s="3" t="s">
        <v>4</v>
      </c>
    </row>
    <row r="2" spans="1:9" ht="15.75">
      <c r="A2" s="2">
        <v>37636</v>
      </c>
      <c r="G2" t="s">
        <v>1</v>
      </c>
      <c r="H2" t="s">
        <v>2</v>
      </c>
      <c r="I2" t="s">
        <v>3</v>
      </c>
    </row>
    <row r="3" spans="1:9" ht="15.75">
      <c r="A3" s="2">
        <v>37667</v>
      </c>
      <c r="F3" t="s">
        <v>7</v>
      </c>
      <c r="G3" s="4" t="e">
        <f>INDEX(LINEST(B2:B85),1)</f>
        <v>#VALUE!</v>
      </c>
      <c r="H3" s="4" t="e">
        <f>INDEX(LINEST(C2:C85),1)</f>
        <v>#VALUE!</v>
      </c>
      <c r="I3" s="4" t="e">
        <f>INDEX(LINEST(D2:D85),1)</f>
        <v>#VALUE!</v>
      </c>
    </row>
    <row r="4" spans="1:9" ht="15.75">
      <c r="A4" s="2">
        <v>37695</v>
      </c>
      <c r="F4" t="s">
        <v>8</v>
      </c>
      <c r="G4" s="5" t="e">
        <f>INDEX(LINEST(B2:B85),2)</f>
        <v>#VALUE!</v>
      </c>
      <c r="H4" s="5" t="e">
        <f>INDEX(LINEST(C2:C85),2)</f>
        <v>#VALUE!</v>
      </c>
      <c r="I4" s="5" t="e">
        <f>INDEX(LINEST(D2:D85),2)</f>
        <v>#VALUE!</v>
      </c>
    </row>
    <row r="5" spans="1:9" ht="15.75">
      <c r="A5" s="2">
        <v>37726</v>
      </c>
    </row>
    <row r="6" spans="1:9" ht="15.75">
      <c r="A6" s="2">
        <v>37756</v>
      </c>
      <c r="F6" s="3" t="s">
        <v>9</v>
      </c>
    </row>
    <row r="7" spans="1:9" ht="15.75">
      <c r="A7" s="2">
        <v>37787</v>
      </c>
      <c r="F7" t="s">
        <v>5</v>
      </c>
      <c r="G7" s="5" t="e">
        <f>AVERAGE(G3:I3)*12</f>
        <v>#VALUE!</v>
      </c>
    </row>
    <row r="8" spans="1:9" ht="15.75">
      <c r="A8" s="2">
        <v>37817</v>
      </c>
      <c r="F8" t="s">
        <v>6</v>
      </c>
      <c r="G8" s="5" t="e">
        <f>G7*2.1</f>
        <v>#VALUE!</v>
      </c>
    </row>
    <row r="9" spans="1:9" ht="15.75">
      <c r="A9" s="2">
        <v>37848</v>
      </c>
    </row>
    <row r="10" spans="1:9" ht="15.75">
      <c r="A10" s="2">
        <v>37879</v>
      </c>
      <c r="F10" s="3" t="s">
        <v>13</v>
      </c>
    </row>
    <row r="11" spans="1:9" ht="15.75">
      <c r="A11" s="2">
        <v>37909</v>
      </c>
      <c r="F11" t="s">
        <v>10</v>
      </c>
      <c r="G11">
        <v>7.8</v>
      </c>
    </row>
    <row r="12" spans="1:9" ht="15.75">
      <c r="A12" s="2">
        <v>37940</v>
      </c>
      <c r="F12" t="s">
        <v>11</v>
      </c>
      <c r="G12">
        <v>1.6</v>
      </c>
    </row>
    <row r="13" spans="1:9" ht="15.75">
      <c r="A13" s="2">
        <v>37970</v>
      </c>
      <c r="F13" t="s">
        <v>12</v>
      </c>
      <c r="G13">
        <f>SUM(G11:G12)</f>
        <v>9.4</v>
      </c>
    </row>
    <row r="14" spans="1:9" ht="15.75">
      <c r="A14" s="2">
        <v>38001</v>
      </c>
    </row>
    <row r="15" spans="1:9" ht="15.75">
      <c r="A15" s="2">
        <v>38032</v>
      </c>
    </row>
    <row r="16" spans="1:9" ht="15.75">
      <c r="A16" s="2">
        <v>38061</v>
      </c>
    </row>
    <row r="17" spans="1:1" ht="15.75">
      <c r="A17" s="2">
        <v>38092</v>
      </c>
    </row>
    <row r="18" spans="1:1" ht="15.75">
      <c r="A18" s="2">
        <v>38122</v>
      </c>
    </row>
    <row r="19" spans="1:1" ht="15.75">
      <c r="A19" s="2">
        <v>38153</v>
      </c>
    </row>
    <row r="20" spans="1:1" ht="15.75">
      <c r="A20" s="2">
        <v>38183</v>
      </c>
    </row>
    <row r="21" spans="1:1" ht="15.75">
      <c r="A21" s="2">
        <v>38214</v>
      </c>
    </row>
    <row r="22" spans="1:1" ht="15.75">
      <c r="A22" s="2">
        <v>38245</v>
      </c>
    </row>
    <row r="23" spans="1:1" ht="15.75">
      <c r="A23" s="2">
        <v>38275</v>
      </c>
    </row>
    <row r="24" spans="1:1" ht="15.75">
      <c r="A24" s="2">
        <v>38306</v>
      </c>
    </row>
    <row r="25" spans="1:1" ht="15.75">
      <c r="A25" s="2">
        <v>38336</v>
      </c>
    </row>
    <row r="26" spans="1:1" ht="15.75">
      <c r="A26" s="2">
        <v>38367</v>
      </c>
    </row>
    <row r="27" spans="1:1" ht="15.75">
      <c r="A27" s="2">
        <v>38398</v>
      </c>
    </row>
    <row r="28" spans="1:1" ht="15.75">
      <c r="A28" s="2">
        <v>38426</v>
      </c>
    </row>
    <row r="29" spans="1:1" ht="15.75">
      <c r="A29" s="2">
        <v>38457</v>
      </c>
    </row>
    <row r="30" spans="1:1" ht="15.75">
      <c r="A30" s="2">
        <v>38487</v>
      </c>
    </row>
    <row r="31" spans="1:1" ht="15.75">
      <c r="A31" s="2">
        <v>38518</v>
      </c>
    </row>
    <row r="32" spans="1:1" ht="15.75">
      <c r="A32" s="2">
        <v>38548</v>
      </c>
    </row>
    <row r="33" spans="1:1" ht="15.75">
      <c r="A33" s="2">
        <v>38579</v>
      </c>
    </row>
    <row r="34" spans="1:1" ht="15.75">
      <c r="A34" s="2">
        <v>38610</v>
      </c>
    </row>
    <row r="35" spans="1:1" ht="15.75">
      <c r="A35" s="2">
        <v>38640</v>
      </c>
    </row>
    <row r="36" spans="1:1" ht="15.75">
      <c r="A36" s="2">
        <v>38671</v>
      </c>
    </row>
    <row r="37" spans="1:1" ht="15.75">
      <c r="A37" s="2">
        <v>38701</v>
      </c>
    </row>
    <row r="38" spans="1:1" ht="15.75">
      <c r="A38" s="2">
        <v>38732</v>
      </c>
    </row>
    <row r="39" spans="1:1" ht="15.75">
      <c r="A39" s="2">
        <v>38763</v>
      </c>
    </row>
    <row r="40" spans="1:1" ht="15.75">
      <c r="A40" s="2">
        <v>38791</v>
      </c>
    </row>
    <row r="41" spans="1:1" ht="15.75">
      <c r="A41" s="2">
        <v>38822</v>
      </c>
    </row>
    <row r="42" spans="1:1" ht="15.75">
      <c r="A42" s="2">
        <v>38852</v>
      </c>
    </row>
    <row r="43" spans="1:1" ht="15.75">
      <c r="A43" s="2">
        <v>38883</v>
      </c>
    </row>
    <row r="44" spans="1:1" ht="15.75">
      <c r="A44" s="2">
        <v>38913</v>
      </c>
    </row>
    <row r="45" spans="1:1" ht="15.75">
      <c r="A45" s="2">
        <v>38944</v>
      </c>
    </row>
    <row r="46" spans="1:1" ht="15.75">
      <c r="A46" s="2">
        <v>38975</v>
      </c>
    </row>
    <row r="47" spans="1:1" ht="15.75">
      <c r="A47" s="2">
        <v>39005</v>
      </c>
    </row>
    <row r="48" spans="1:1" ht="15.75">
      <c r="A48" s="2">
        <v>39036</v>
      </c>
    </row>
    <row r="49" spans="1:1" ht="15.75">
      <c r="A49" s="2">
        <v>39066</v>
      </c>
    </row>
    <row r="50" spans="1:1" ht="15.75">
      <c r="A50" s="2">
        <v>39097</v>
      </c>
    </row>
    <row r="51" spans="1:1" ht="15.75">
      <c r="A51" s="2">
        <v>39128</v>
      </c>
    </row>
    <row r="52" spans="1:1" ht="15.75">
      <c r="A52" s="2">
        <v>39156</v>
      </c>
    </row>
    <row r="53" spans="1:1" ht="15.75">
      <c r="A53" s="2">
        <v>39187</v>
      </c>
    </row>
    <row r="54" spans="1:1" ht="15.75">
      <c r="A54" s="2">
        <v>39217</v>
      </c>
    </row>
    <row r="55" spans="1:1" ht="15.75">
      <c r="A55" s="2">
        <v>39248</v>
      </c>
    </row>
    <row r="56" spans="1:1" ht="15.75">
      <c r="A56" s="2">
        <v>39278</v>
      </c>
    </row>
    <row r="57" spans="1:1" ht="15.75">
      <c r="A57" s="2">
        <v>39309</v>
      </c>
    </row>
    <row r="58" spans="1:1" ht="15.75">
      <c r="A58" s="2">
        <v>39340</v>
      </c>
    </row>
    <row r="59" spans="1:1" ht="15.75">
      <c r="A59" s="2">
        <v>39370</v>
      </c>
    </row>
    <row r="60" spans="1:1" ht="15.75">
      <c r="A60" s="2">
        <v>39401</v>
      </c>
    </row>
    <row r="61" spans="1:1" ht="15.75">
      <c r="A61" s="2">
        <v>39431</v>
      </c>
    </row>
    <row r="62" spans="1:1" ht="15.75">
      <c r="A62" s="2">
        <v>39462</v>
      </c>
    </row>
    <row r="63" spans="1:1" ht="15.75">
      <c r="A63" s="2">
        <v>39493</v>
      </c>
    </row>
    <row r="64" spans="1:1" ht="15.75">
      <c r="A64" s="2">
        <v>39522</v>
      </c>
    </row>
    <row r="65" spans="1:1" ht="15.75">
      <c r="A65" s="2">
        <v>39553</v>
      </c>
    </row>
    <row r="66" spans="1:1" ht="15.75">
      <c r="A66" s="2">
        <v>39583</v>
      </c>
    </row>
    <row r="67" spans="1:1" ht="15.75">
      <c r="A67" s="2">
        <v>39614</v>
      </c>
    </row>
    <row r="68" spans="1:1" ht="15.75">
      <c r="A68" s="2">
        <v>39644</v>
      </c>
    </row>
    <row r="69" spans="1:1" ht="15.75">
      <c r="A69" s="2">
        <v>39675</v>
      </c>
    </row>
    <row r="70" spans="1:1" ht="15.75">
      <c r="A70" s="2">
        <v>39706</v>
      </c>
    </row>
    <row r="71" spans="1:1" ht="15.75">
      <c r="A71" s="2">
        <v>39736</v>
      </c>
    </row>
    <row r="72" spans="1:1" ht="15.75">
      <c r="A72" s="2">
        <v>39767</v>
      </c>
    </row>
    <row r="73" spans="1:1" ht="15.75">
      <c r="A73" s="2">
        <v>39797</v>
      </c>
    </row>
    <row r="74" spans="1:1" ht="15.75">
      <c r="A74" s="2">
        <v>39828</v>
      </c>
    </row>
    <row r="75" spans="1:1" ht="15.75">
      <c r="A75" s="2">
        <v>39859</v>
      </c>
    </row>
    <row r="76" spans="1:1" ht="15.75">
      <c r="A76" s="2">
        <v>39887</v>
      </c>
    </row>
    <row r="77" spans="1:1" ht="15.75">
      <c r="A77" s="2">
        <v>39918</v>
      </c>
    </row>
    <row r="78" spans="1:1" ht="15.75">
      <c r="A78" s="2">
        <v>39948</v>
      </c>
    </row>
    <row r="79" spans="1:1" ht="15.75">
      <c r="A79" s="2">
        <v>39979</v>
      </c>
    </row>
    <row r="80" spans="1:1" ht="15.75">
      <c r="A80" s="2">
        <v>40009</v>
      </c>
    </row>
    <row r="81" spans="1:1" ht="15.75">
      <c r="A81" s="2">
        <v>40040</v>
      </c>
    </row>
    <row r="82" spans="1:1" ht="15.75">
      <c r="A82" s="2">
        <v>40071</v>
      </c>
    </row>
    <row r="83" spans="1:1" ht="15.75">
      <c r="A83" s="2">
        <v>40101</v>
      </c>
    </row>
    <row r="84" spans="1:1" ht="15.75">
      <c r="A84" s="2">
        <v>40132</v>
      </c>
    </row>
    <row r="85" spans="1:1" ht="15.75">
      <c r="A85" s="2">
        <v>40162</v>
      </c>
    </row>
    <row r="86" spans="1:1" ht="15.75">
      <c r="A8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Raw - Alaska</vt:lpstr>
      <vt:lpstr>Raw - Hawaii</vt:lpstr>
      <vt:lpstr>Raw - Your location</vt:lpstr>
      <vt:lpstr>3 Sites</vt:lpstr>
      <vt:lpstr>Chart - HI+AK</vt:lpstr>
      <vt:lpstr>Chart - 3 sites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2012-01-20T17:11:48Z</dcterms:modified>
</cp:coreProperties>
</file>